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murray/Desktop/"/>
    </mc:Choice>
  </mc:AlternateContent>
  <xr:revisionPtr revIDLastSave="0" documentId="13_ncr:1_{FC13E861-1AB1-1842-BA0D-92F12F343F03}" xr6:coauthVersionLast="45" xr6:coauthVersionMax="45" xr10:uidLastSave="{00000000-0000-0000-0000-000000000000}"/>
  <bookViews>
    <workbookView xWindow="0" yWindow="460" windowWidth="28040" windowHeight="17440" activeTab="2" xr2:uid="{F7AF5A13-F578-8846-AC56-CF4458781500}"/>
  </bookViews>
  <sheets>
    <sheet name="Instructions" sheetId="3" r:id="rId1"/>
    <sheet name="Business" sheetId="1" r:id="rId2"/>
    <sheet name="Persona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" l="1"/>
  <c r="K14" i="2"/>
  <c r="C14" i="2"/>
  <c r="N51" i="2"/>
  <c r="M51" i="2"/>
  <c r="L51" i="2"/>
  <c r="K51" i="2"/>
  <c r="J51" i="2"/>
  <c r="I51" i="2"/>
  <c r="H51" i="2"/>
  <c r="G51" i="2"/>
  <c r="F51" i="2"/>
  <c r="E51" i="2"/>
  <c r="D51" i="2"/>
  <c r="C51" i="2"/>
  <c r="N14" i="2"/>
  <c r="M14" i="2"/>
  <c r="L14" i="2"/>
  <c r="I14" i="2"/>
  <c r="I55" i="2" s="1"/>
  <c r="H14" i="2"/>
  <c r="H55" i="2" s="1"/>
  <c r="G14" i="2"/>
  <c r="F14" i="2"/>
  <c r="E14" i="2"/>
  <c r="D14" i="2"/>
  <c r="D49" i="1"/>
  <c r="E49" i="1"/>
  <c r="F49" i="1"/>
  <c r="G49" i="1"/>
  <c r="H49" i="1"/>
  <c r="I49" i="1"/>
  <c r="J49" i="1"/>
  <c r="K49" i="1"/>
  <c r="L49" i="1"/>
  <c r="M49" i="1"/>
  <c r="N49" i="1"/>
  <c r="C49" i="1"/>
  <c r="D17" i="1"/>
  <c r="D53" i="1" s="1"/>
  <c r="E17" i="1"/>
  <c r="F17" i="1"/>
  <c r="G17" i="1"/>
  <c r="H17" i="1"/>
  <c r="I17" i="1"/>
  <c r="J17" i="1"/>
  <c r="K17" i="1"/>
  <c r="L17" i="1"/>
  <c r="L53" i="1" s="1"/>
  <c r="M17" i="1"/>
  <c r="N17" i="1"/>
  <c r="C17" i="1"/>
  <c r="F53" i="1" l="1"/>
  <c r="G53" i="1"/>
  <c r="N53" i="1"/>
  <c r="M53" i="1"/>
  <c r="L55" i="2"/>
  <c r="J55" i="2"/>
  <c r="E55" i="2"/>
  <c r="M55" i="2"/>
  <c r="D55" i="2"/>
  <c r="K55" i="2"/>
  <c r="C55" i="2"/>
  <c r="C57" i="2" s="1"/>
  <c r="D53" i="2" s="1"/>
  <c r="D57" i="2" s="1"/>
  <c r="E53" i="2" s="1"/>
  <c r="C53" i="1"/>
  <c r="C55" i="1" s="1"/>
  <c r="D51" i="1" s="1"/>
  <c r="D55" i="1" s="1"/>
  <c r="E51" i="1" s="1"/>
  <c r="E55" i="1" s="1"/>
  <c r="F51" i="1" s="1"/>
  <c r="F55" i="1" s="1"/>
  <c r="G51" i="1" s="1"/>
  <c r="G55" i="1" s="1"/>
  <c r="H51" i="1" s="1"/>
  <c r="F55" i="2"/>
  <c r="N55" i="2"/>
  <c r="G55" i="2"/>
  <c r="J53" i="1"/>
  <c r="E53" i="1"/>
  <c r="K53" i="1"/>
  <c r="I53" i="1"/>
  <c r="H53" i="1"/>
  <c r="H55" i="1" l="1"/>
  <c r="I51" i="1" s="1"/>
  <c r="I55" i="1" s="1"/>
  <c r="J51" i="1" s="1"/>
  <c r="J55" i="1" s="1"/>
  <c r="K51" i="1" s="1"/>
  <c r="K55" i="1" s="1"/>
  <c r="L51" i="1" s="1"/>
  <c r="L55" i="1" s="1"/>
  <c r="M51" i="1" s="1"/>
  <c r="M55" i="1" s="1"/>
  <c r="N51" i="1" s="1"/>
  <c r="N55" i="1" s="1"/>
  <c r="E57" i="2"/>
  <c r="F53" i="2" s="1"/>
  <c r="F57" i="2" s="1"/>
  <c r="G53" i="2" s="1"/>
  <c r="G57" i="2" s="1"/>
  <c r="H53" i="2" s="1"/>
  <c r="H57" i="2" s="1"/>
  <c r="I53" i="2" s="1"/>
  <c r="I57" i="2" s="1"/>
  <c r="J53" i="2" s="1"/>
  <c r="J57" i="2" s="1"/>
  <c r="K53" i="2" s="1"/>
  <c r="K57" i="2" s="1"/>
  <c r="L53" i="2" s="1"/>
  <c r="L57" i="2" s="1"/>
  <c r="M53" i="2" s="1"/>
  <c r="M57" i="2" s="1"/>
  <c r="N53" i="2" s="1"/>
  <c r="N5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Ross Murray</author>
  </authors>
  <commentList>
    <comment ref="C11" authorId="0" shapeId="0" xr:uid="{8560E48C-5C01-3C4F-B20F-A7C85C0B1EDC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D11" authorId="0" shapeId="0" xr:uid="{424B665F-302A-7440-8323-32B4E742CE0A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E11" authorId="0" shapeId="0" xr:uid="{F16910E9-B2B9-D246-BA6B-23225659AF3D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F11" authorId="0" shapeId="0" xr:uid="{7F0F1D9D-333C-0F49-B20F-D891A8A31756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G11" authorId="0" shapeId="0" xr:uid="{B3B1BD89-4AC5-6044-BC02-EEFA41984E86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H11" authorId="0" shapeId="0" xr:uid="{1662F667-8939-1943-B934-731732923CB5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I11" authorId="0" shapeId="0" xr:uid="{2104B864-15F8-B045-A94C-3E035287C1F7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J11" authorId="0" shapeId="0" xr:uid="{18A8B530-2AF2-7944-B713-F8EE69EB1F6E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K11" authorId="0" shapeId="0" xr:uid="{D92D8328-95BB-D54B-BA81-91564E2333BE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L11" authorId="0" shapeId="0" xr:uid="{F43BC12C-293D-7349-A7DC-794C5A230B9B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M11" authorId="0" shapeId="0" xr:uid="{44C92EEE-35A7-1841-A184-1845B3E81933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  <comment ref="N11" authorId="0" shapeId="0" xr:uid="{C7C25F69-6EAF-BC4B-AC3E-6E15C55DFC7E}">
      <text>
        <r>
          <rPr>
            <b/>
            <sz val="10"/>
            <color rgb="FF000000"/>
            <rFont val="Tahoma"/>
            <family val="2"/>
          </rPr>
          <t>Remember to put the repayments in the expenditure side</t>
        </r>
      </text>
    </comment>
  </commentList>
</comments>
</file>

<file path=xl/sharedStrings.xml><?xml version="1.0" encoding="utf-8"?>
<sst xmlns="http://schemas.openxmlformats.org/spreadsheetml/2006/main" count="138" uniqueCount="89">
  <si>
    <t>Government Grant</t>
  </si>
  <si>
    <t>80% Wages Support</t>
  </si>
  <si>
    <t>Other Income 1</t>
  </si>
  <si>
    <t>Other Income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</si>
  <si>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</si>
  <si>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</si>
  <si>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</si>
  <si>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</si>
  <si>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</si>
  <si>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</si>
  <si>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</si>
  <si>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</si>
  <si>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</si>
  <si>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</si>
  <si>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</si>
  <si>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</si>
  <si>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Income</t>
  </si>
  <si>
    <t>Expenditure</t>
  </si>
  <si>
    <t>Bank Fees</t>
  </si>
  <si>
    <t>Books &amp; Journals</t>
  </si>
  <si>
    <t>General Expenses</t>
  </si>
  <si>
    <t>Insurance</t>
  </si>
  <si>
    <t>IT software and Expenses</t>
  </si>
  <si>
    <t>Postage</t>
  </si>
  <si>
    <t>Printing and Stationary</t>
  </si>
  <si>
    <t>Professional Fees</t>
  </si>
  <si>
    <t>Rent</t>
  </si>
  <si>
    <t>Repairs and Maintenance</t>
  </si>
  <si>
    <t>Net Wages</t>
  </si>
  <si>
    <t>Dividends</t>
  </si>
  <si>
    <t>Telephone</t>
  </si>
  <si>
    <t>Loan Repayments</t>
  </si>
  <si>
    <t>HP Payments</t>
  </si>
  <si>
    <t>PAYE payments</t>
  </si>
  <si>
    <t>Total Cash outflows</t>
  </si>
  <si>
    <t>Total Cash Inflows</t>
  </si>
  <si>
    <t>Net Cash flow</t>
  </si>
  <si>
    <t>Opening Bank Balance</t>
  </si>
  <si>
    <t>Leasing payments</t>
  </si>
  <si>
    <t>Closing Bank  Balance</t>
  </si>
  <si>
    <t>Interest</t>
  </si>
  <si>
    <t>Investment Income</t>
  </si>
  <si>
    <t>Rental Income</t>
  </si>
  <si>
    <t>Other Income</t>
  </si>
  <si>
    <t>Mortgage</t>
  </si>
  <si>
    <t>Personal Bank Loans</t>
  </si>
  <si>
    <t>TV Subscriptions</t>
  </si>
  <si>
    <t>Mobile</t>
  </si>
  <si>
    <t>Gas/Electric/Oil</t>
  </si>
  <si>
    <t>School Fees</t>
  </si>
  <si>
    <t>Food Shopping</t>
  </si>
  <si>
    <t>Fuel</t>
  </si>
  <si>
    <t>House Insurance</t>
  </si>
  <si>
    <t>Car Insurance</t>
  </si>
  <si>
    <t>Car Repairs</t>
  </si>
  <si>
    <t>Personal Pension</t>
  </si>
  <si>
    <t>Savings</t>
  </si>
  <si>
    <t>Investments</t>
  </si>
  <si>
    <t>Clothing</t>
  </si>
  <si>
    <t>Pet Food</t>
  </si>
  <si>
    <t>Pet Fees</t>
  </si>
  <si>
    <t>Gym Memberships</t>
  </si>
  <si>
    <t>Other Subscriptions</t>
  </si>
  <si>
    <t>Opening Personal Bank Balance</t>
  </si>
  <si>
    <t>Investments Cashed In</t>
  </si>
  <si>
    <t>Dividend from business</t>
  </si>
  <si>
    <t>Net Salary</t>
  </si>
  <si>
    <t>Advertising and Marketing</t>
  </si>
  <si>
    <t>Cost of Goods Sold (Materials, Purchases etc)</t>
  </si>
  <si>
    <t>Key:</t>
  </si>
  <si>
    <t xml:space="preserve">Enter Opening Bank Balance for week one </t>
  </si>
  <si>
    <t>Enter All weekly Income</t>
  </si>
  <si>
    <t>Enter All Weekly Expenditure</t>
  </si>
  <si>
    <t>There are two sheets - one for your business and one for you personally</t>
  </si>
  <si>
    <t>Car Payments -   HP/Lease</t>
  </si>
  <si>
    <t>Enter the Expenses in the appropriate week in the red cells - you can rename the lines to suit you</t>
  </si>
  <si>
    <t>Loan from Family</t>
  </si>
  <si>
    <t>Cash in Sales Type A</t>
  </si>
  <si>
    <t>Cash in Sales Type C</t>
  </si>
  <si>
    <t>Cash in Sales Type D</t>
  </si>
  <si>
    <t>Business Interruption Loan</t>
  </si>
  <si>
    <t>Accounting Fees</t>
  </si>
  <si>
    <t>Pension Costs</t>
  </si>
  <si>
    <t>Phone/Broadband</t>
  </si>
  <si>
    <t>Council Tax</t>
  </si>
  <si>
    <t>Enter the Income in the appropriate week in the green cells - you can rename the lines to suit you</t>
  </si>
  <si>
    <t>You can add in extra lines as necessary</t>
  </si>
  <si>
    <t>DONT type in the cells with equations in them as they automatically calculate for you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</si>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</sst>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rgb="FF00FA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43" fontId="0" fillId="0" borderId="0" xfId="1" applyFont="1"/>
    <xf numFmtId="43" fontId="0" fillId="2" borderId="0" xfId="1" applyFont="1" applyFill="1"/>
    <xf numFmtId="43" fontId="0" fillId="0" borderId="1" xfId="1" applyFont="1" applyBorder="1"/>
    <xf numFmtId="43" fontId="0" fillId="0" borderId="0" xfId="1" applyFont="1" applyBorder="1"/>
    <xf numFmtId="0" fontId="2" fillId="0" borderId="0" xfId="0" applyFont="1" applyAlignment="1">
      <alignment horizontal="center"/>
    </xf>
    <xf numFmtId="43" fontId="0" fillId="3" borderId="2" xfId="1" applyFont="1" applyFill="1" applyBorder="1"/>
    <xf numFmtId="43" fontId="0" fillId="4" borderId="2" xfId="1" applyFont="1" applyFill="1" applyBorder="1"/>
    <xf numFmtId="0" fontId="0" fillId="4" borderId="0" xfId="0" applyFill="1"/>
    <xf numFmtId="0" fontId="0" fillId="3" borderId="0" xfId="0" applyFill="1"/>
    <xf numFmtId="43" fontId="0" fillId="0" borderId="3" xfId="1" applyFont="1" applyBorder="1"/>
  </cellXfs>
  <cellStyles count="2">
    <cellStyle name="Comma" xfId="1" builtinId="3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A00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E2A8A-AA65-0740-A1A9-5432979D1A4A}">
  <dimension ref="A3:B11"/>
  <sheetViews>
    <sheetView zoomScale="150" zoomScaleNormal="150" workbookViewId="0"/>
  </sheetViews>
  <sheetFormatPr baseColWidth="10" defaultRowHeight="16" x14ac:dyDescent="0.2"/>
  <cols>
    <col min="1" max="1" width="10.83203125" style="1"/>
  </cols>
  <sheetData>
    <row r="3" spans="1:2" x14ac:dyDescent="0.2">
      <c r="A3" s="1">
        <v>1</v>
      </c>
      <c r="B3" t="s">
        <v>73</v>
      </c>
    </row>
    <row r="5" spans="1:2" x14ac:dyDescent="0.2">
      <c r="A5" s="1">
        <v>2</v>
      </c>
      <c r="B5" t="s">
        <v>85</v>
      </c>
    </row>
    <row r="7" spans="1:2" x14ac:dyDescent="0.2">
      <c r="A7" s="1">
        <v>3</v>
      </c>
      <c r="B7" t="s">
        <v>75</v>
      </c>
    </row>
    <row r="9" spans="1:2" x14ac:dyDescent="0.2">
      <c r="A9" s="1">
        <v>4</v>
      </c>
      <c r="B9" t="s">
        <v>86</v>
      </c>
    </row>
    <row r="11" spans="1:2" x14ac:dyDescent="0.2">
      <c r="A11" s="1">
        <v>5</v>
      </c>
      <c r="B11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9149F-25AB-ED45-A6C3-D9C583B33DD0}">
  <dimension ref="A2:N64"/>
  <sheetViews>
    <sheetView topLeftCell="A16" workbookViewId="0">
      <selection activeCell="C43" sqref="C43"/>
    </sheetView>
  </sheetViews>
  <sheetFormatPr baseColWidth="10" defaultRowHeight="16" x14ac:dyDescent="0.2"/>
  <cols>
    <col min="1" max="1" width="39.1640625" bestFit="1" customWidth="1"/>
    <col min="2" max="2" width="4.1640625" customWidth="1"/>
  </cols>
  <sheetData>
    <row r="2" spans="1:14" x14ac:dyDescent="0.2">
      <c r="A2" s="2" t="s">
        <v>16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</row>
    <row r="3" spans="1:14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t="s">
        <v>77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2">
      <c r="A5" t="s">
        <v>77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">
      <c r="A6" t="s">
        <v>78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t="s">
        <v>79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">
      <c r="A8" t="s">
        <v>79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t="s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">
      <c r="A10" t="s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A11" t="s">
        <v>80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">
      <c r="A12" t="s">
        <v>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">
      <c r="A13" t="s">
        <v>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7" thickBot="1" x14ac:dyDescent="0.25">
      <c r="A17" t="s">
        <v>35</v>
      </c>
      <c r="C17" s="6">
        <f>SUM(C4:C13)</f>
        <v>0</v>
      </c>
      <c r="D17" s="6">
        <f t="shared" ref="D17:N17" si="0">SUM(D4:D13)</f>
        <v>0</v>
      </c>
      <c r="E17" s="6">
        <f t="shared" si="0"/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  <c r="N17" s="6">
        <f t="shared" si="0"/>
        <v>0</v>
      </c>
    </row>
    <row r="18" spans="1:14" ht="17" thickTop="1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2" t="s">
        <v>17</v>
      </c>
      <c r="C20" s="8" t="s">
        <v>4</v>
      </c>
      <c r="D20" s="8" t="s">
        <v>5</v>
      </c>
      <c r="E20" s="8" t="s">
        <v>6</v>
      </c>
      <c r="F20" s="8" t="s">
        <v>7</v>
      </c>
      <c r="G20" s="8" t="s">
        <v>8</v>
      </c>
      <c r="H20" s="8" t="s">
        <v>9</v>
      </c>
      <c r="I20" s="8" t="s">
        <v>10</v>
      </c>
      <c r="J20" s="8" t="s">
        <v>11</v>
      </c>
      <c r="K20" s="8" t="s">
        <v>12</v>
      </c>
      <c r="L20" s="8" t="s">
        <v>13</v>
      </c>
      <c r="M20" s="8" t="s">
        <v>14</v>
      </c>
      <c r="N20" s="8" t="s">
        <v>15</v>
      </c>
    </row>
    <row r="21" spans="1:14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">
      <c r="A22" t="s">
        <v>81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t="s">
        <v>67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">
      <c r="A24" t="s">
        <v>18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t="s">
        <v>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t="s">
        <v>20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t="s">
        <v>21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t="s">
        <v>22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t="s">
        <v>82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A30" t="s">
        <v>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t="s">
        <v>24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t="s">
        <v>25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">
      <c r="A33" t="s">
        <v>26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">
      <c r="A34" t="s">
        <v>27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t="s">
        <v>28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A36" t="s">
        <v>29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">
      <c r="A37" t="s">
        <v>30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">
      <c r="A38" t="s">
        <v>31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">
      <c r="A39" t="s">
        <v>32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">
      <c r="A40" t="s">
        <v>33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">
      <c r="A41" t="s">
        <v>68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">
      <c r="A42" t="s">
        <v>38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">
      <c r="A43" t="s">
        <v>88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7" thickBot="1" x14ac:dyDescent="0.25">
      <c r="A49" t="s">
        <v>34</v>
      </c>
      <c r="C49" s="6">
        <f>SUM(C22:C48)</f>
        <v>0</v>
      </c>
      <c r="D49" s="6">
        <f t="shared" ref="D49:N49" si="1">SUM(D22:D48)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 t="shared" si="1"/>
        <v>0</v>
      </c>
      <c r="I49" s="6">
        <f t="shared" si="1"/>
        <v>0</v>
      </c>
      <c r="J49" s="6">
        <f t="shared" si="1"/>
        <v>0</v>
      </c>
      <c r="K49" s="6">
        <f t="shared" si="1"/>
        <v>0</v>
      </c>
      <c r="L49" s="6">
        <f t="shared" si="1"/>
        <v>0</v>
      </c>
      <c r="M49" s="6">
        <f t="shared" si="1"/>
        <v>0</v>
      </c>
      <c r="N49" s="6">
        <f t="shared" si="1"/>
        <v>0</v>
      </c>
    </row>
    <row r="50" spans="1:14" ht="17" thickTop="1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t="s">
        <v>37</v>
      </c>
      <c r="C51" s="5">
        <v>1000</v>
      </c>
      <c r="D51" s="4">
        <f>C55</f>
        <v>1000</v>
      </c>
      <c r="E51" s="4">
        <f t="shared" ref="E51:N51" si="2">D55</f>
        <v>1000</v>
      </c>
      <c r="F51" s="4">
        <f t="shared" si="2"/>
        <v>1000</v>
      </c>
      <c r="G51" s="4">
        <f t="shared" si="2"/>
        <v>1000</v>
      </c>
      <c r="H51" s="4">
        <f t="shared" si="2"/>
        <v>1000</v>
      </c>
      <c r="I51" s="4">
        <f t="shared" si="2"/>
        <v>1000</v>
      </c>
      <c r="J51" s="4">
        <f t="shared" si="2"/>
        <v>1000</v>
      </c>
      <c r="K51" s="4">
        <f t="shared" si="2"/>
        <v>1000</v>
      </c>
      <c r="L51" s="4">
        <f t="shared" si="2"/>
        <v>1000</v>
      </c>
      <c r="M51" s="4">
        <f t="shared" si="2"/>
        <v>1000</v>
      </c>
      <c r="N51" s="4">
        <f t="shared" si="2"/>
        <v>1000</v>
      </c>
    </row>
    <row r="52" spans="1:14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">
      <c r="A53" t="s">
        <v>36</v>
      </c>
      <c r="C53" s="7">
        <f t="shared" ref="C53:N53" si="3">C17-C49</f>
        <v>0</v>
      </c>
      <c r="D53" s="7">
        <f t="shared" si="3"/>
        <v>0</v>
      </c>
      <c r="E53" s="7">
        <f t="shared" si="3"/>
        <v>0</v>
      </c>
      <c r="F53" s="7">
        <f t="shared" si="3"/>
        <v>0</v>
      </c>
      <c r="G53" s="7">
        <f t="shared" si="3"/>
        <v>0</v>
      </c>
      <c r="H53" s="7">
        <f t="shared" si="3"/>
        <v>0</v>
      </c>
      <c r="I53" s="7">
        <f t="shared" si="3"/>
        <v>0</v>
      </c>
      <c r="J53" s="7">
        <f t="shared" si="3"/>
        <v>0</v>
      </c>
      <c r="K53" s="7">
        <f t="shared" si="3"/>
        <v>0</v>
      </c>
      <c r="L53" s="7">
        <f t="shared" si="3"/>
        <v>0</v>
      </c>
      <c r="M53" s="7">
        <f t="shared" si="3"/>
        <v>0</v>
      </c>
      <c r="N53" s="7">
        <f t="shared" si="3"/>
        <v>0</v>
      </c>
    </row>
    <row r="54" spans="1:14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A55" t="s">
        <v>39</v>
      </c>
      <c r="C55" s="13">
        <f>C51+C53</f>
        <v>1000</v>
      </c>
      <c r="D55" s="13">
        <f t="shared" ref="D55:N55" si="4">D51+D53</f>
        <v>1000</v>
      </c>
      <c r="E55" s="13">
        <f t="shared" si="4"/>
        <v>1000</v>
      </c>
      <c r="F55" s="13">
        <f t="shared" si="4"/>
        <v>1000</v>
      </c>
      <c r="G55" s="13">
        <f t="shared" si="4"/>
        <v>1000</v>
      </c>
      <c r="H55" s="13">
        <f t="shared" si="4"/>
        <v>1000</v>
      </c>
      <c r="I55" s="13">
        <f t="shared" si="4"/>
        <v>1000</v>
      </c>
      <c r="J55" s="13">
        <f t="shared" si="4"/>
        <v>1000</v>
      </c>
      <c r="K55" s="13">
        <f t="shared" si="4"/>
        <v>1000</v>
      </c>
      <c r="L55" s="13">
        <f t="shared" si="4"/>
        <v>1000</v>
      </c>
      <c r="M55" s="13">
        <f t="shared" si="4"/>
        <v>1000</v>
      </c>
      <c r="N55" s="13">
        <f t="shared" si="4"/>
        <v>1000</v>
      </c>
    </row>
    <row r="60" spans="1:14" x14ac:dyDescent="0.2">
      <c r="A60" t="s">
        <v>69</v>
      </c>
    </row>
    <row r="62" spans="1:14" x14ac:dyDescent="0.2">
      <c r="A62" s="3"/>
      <c r="C62" t="s">
        <v>70</v>
      </c>
    </row>
    <row r="63" spans="1:14" x14ac:dyDescent="0.2">
      <c r="A63" s="11"/>
      <c r="C63" t="s">
        <v>71</v>
      </c>
    </row>
    <row r="64" spans="1:14" x14ac:dyDescent="0.2">
      <c r="A64" s="12"/>
      <c r="C64" t="s">
        <v>72</v>
      </c>
    </row>
  </sheetData>
  <phoneticPr fontId="3" type="noConversion"/>
  <conditionalFormatting sqref="C51:N55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F2EF-EAF7-8A43-BFF1-19C7738FEDEE}">
  <dimension ref="A2:N65"/>
  <sheetViews>
    <sheetView tabSelected="1" topLeftCell="A18" workbookViewId="0">
      <selection activeCell="A42" sqref="A42"/>
    </sheetView>
  </sheetViews>
  <sheetFormatPr baseColWidth="10" defaultRowHeight="16" x14ac:dyDescent="0.2"/>
  <cols>
    <col min="1" max="1" width="27.5" bestFit="1" customWidth="1"/>
  </cols>
  <sheetData>
    <row r="2" spans="1:14" x14ac:dyDescent="0.2">
      <c r="A2" s="2" t="s">
        <v>16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</row>
    <row r="4" spans="1:14" x14ac:dyDescent="0.2">
      <c r="A4" t="s">
        <v>66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2">
      <c r="A5" t="s">
        <v>65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">
      <c r="A6" t="s">
        <v>40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t="s">
        <v>41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">
      <c r="A8" t="s">
        <v>42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t="s">
        <v>43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">
      <c r="A10" t="s">
        <v>64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A11" t="s">
        <v>76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7" thickBot="1" x14ac:dyDescent="0.25">
      <c r="A14" t="s">
        <v>35</v>
      </c>
      <c r="C14" s="6">
        <f>SUM(C4:C13)</f>
        <v>0</v>
      </c>
      <c r="D14" s="6">
        <f t="shared" ref="D14:N14" si="0">SUM(D4:D13)</f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</row>
    <row r="15" spans="1:14" ht="17" thickTop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2" t="s">
        <v>17</v>
      </c>
      <c r="C17" s="8" t="s">
        <v>4</v>
      </c>
      <c r="D17" s="8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8" t="s">
        <v>10</v>
      </c>
      <c r="J17" s="8" t="s">
        <v>11</v>
      </c>
      <c r="K17" s="8" t="s">
        <v>12</v>
      </c>
      <c r="L17" s="8" t="s">
        <v>13</v>
      </c>
      <c r="M17" s="8" t="s">
        <v>14</v>
      </c>
      <c r="N17" s="8" t="s">
        <v>15</v>
      </c>
    </row>
    <row r="18" spans="1:14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t="s">
        <v>44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t="s">
        <v>26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">
      <c r="A21" t="s">
        <v>45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">
      <c r="A22" t="s">
        <v>74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t="s">
        <v>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">
      <c r="A24" t="s">
        <v>83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t="s">
        <v>47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t="s">
        <v>48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t="s">
        <v>84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t="s">
        <v>49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t="s">
        <v>50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A30" t="s">
        <v>51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t="s">
        <v>52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t="s">
        <v>53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">
      <c r="A33" t="s">
        <v>54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">
      <c r="A34" t="s">
        <v>55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t="s">
        <v>56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A36" t="s">
        <v>57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">
      <c r="A37" t="s">
        <v>58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">
      <c r="A38" t="s">
        <v>59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">
      <c r="A39" t="s">
        <v>60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">
      <c r="A40" t="s">
        <v>61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">
      <c r="A41" t="s">
        <v>62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7" thickBot="1" x14ac:dyDescent="0.25">
      <c r="A51" t="s">
        <v>34</v>
      </c>
      <c r="C51" s="6">
        <f>SUM(C19:C50)</f>
        <v>0</v>
      </c>
      <c r="D51" s="6">
        <f t="shared" ref="D51:N51" si="1">SUM(D19:D50)</f>
        <v>0</v>
      </c>
      <c r="E51" s="6">
        <f t="shared" si="1"/>
        <v>0</v>
      </c>
      <c r="F51" s="6">
        <f t="shared" si="1"/>
        <v>0</v>
      </c>
      <c r="G51" s="6">
        <f t="shared" si="1"/>
        <v>0</v>
      </c>
      <c r="H51" s="6">
        <f t="shared" si="1"/>
        <v>0</v>
      </c>
      <c r="I51" s="6">
        <f t="shared" si="1"/>
        <v>0</v>
      </c>
      <c r="J51" s="6">
        <f t="shared" si="1"/>
        <v>0</v>
      </c>
      <c r="K51" s="6">
        <f t="shared" si="1"/>
        <v>0</v>
      </c>
      <c r="L51" s="6">
        <f t="shared" si="1"/>
        <v>0</v>
      </c>
      <c r="M51" s="6">
        <f t="shared" si="1"/>
        <v>0</v>
      </c>
      <c r="N51" s="6">
        <f t="shared" si="1"/>
        <v>0</v>
      </c>
    </row>
    <row r="52" spans="1:14" ht="17" thickTop="1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t="s">
        <v>63</v>
      </c>
      <c r="C53" s="5"/>
      <c r="D53" s="4">
        <f>C57</f>
        <v>0</v>
      </c>
      <c r="E53" s="4">
        <f t="shared" ref="E53:N53" si="2">D57</f>
        <v>0</v>
      </c>
      <c r="F53" s="4">
        <f t="shared" si="2"/>
        <v>0</v>
      </c>
      <c r="G53" s="4">
        <f t="shared" si="2"/>
        <v>0</v>
      </c>
      <c r="H53" s="4">
        <f t="shared" si="2"/>
        <v>0</v>
      </c>
      <c r="I53" s="4">
        <f t="shared" si="2"/>
        <v>0</v>
      </c>
      <c r="J53" s="4">
        <f t="shared" si="2"/>
        <v>0</v>
      </c>
      <c r="K53" s="4">
        <f t="shared" si="2"/>
        <v>0</v>
      </c>
      <c r="L53" s="4">
        <f t="shared" si="2"/>
        <v>0</v>
      </c>
      <c r="M53" s="4">
        <f t="shared" si="2"/>
        <v>0</v>
      </c>
      <c r="N53" s="4">
        <f t="shared" si="2"/>
        <v>0</v>
      </c>
    </row>
    <row r="54" spans="1:14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A55" t="s">
        <v>36</v>
      </c>
      <c r="C55" s="7">
        <f t="shared" ref="C55:N55" si="3">C14-C51</f>
        <v>0</v>
      </c>
      <c r="D55" s="7">
        <f t="shared" si="3"/>
        <v>0</v>
      </c>
      <c r="E55" s="7">
        <f t="shared" si="3"/>
        <v>0</v>
      </c>
      <c r="F55" s="7">
        <f t="shared" si="3"/>
        <v>0</v>
      </c>
      <c r="G55" s="7">
        <f t="shared" si="3"/>
        <v>0</v>
      </c>
      <c r="H55" s="7">
        <f t="shared" si="3"/>
        <v>0</v>
      </c>
      <c r="I55" s="7">
        <f t="shared" si="3"/>
        <v>0</v>
      </c>
      <c r="J55" s="7">
        <f t="shared" si="3"/>
        <v>0</v>
      </c>
      <c r="K55" s="7">
        <f t="shared" si="3"/>
        <v>0</v>
      </c>
      <c r="L55" s="7">
        <f t="shared" si="3"/>
        <v>0</v>
      </c>
      <c r="M55" s="7">
        <f t="shared" si="3"/>
        <v>0</v>
      </c>
      <c r="N55" s="7">
        <f t="shared" si="3"/>
        <v>0</v>
      </c>
    </row>
    <row r="57" spans="1:14" x14ac:dyDescent="0.2">
      <c r="A57" t="s">
        <v>39</v>
      </c>
      <c r="C57" s="13">
        <f>C53+C55</f>
        <v>0</v>
      </c>
      <c r="D57" s="13">
        <f t="shared" ref="D57:N57" si="4">D53+D55</f>
        <v>0</v>
      </c>
      <c r="E57" s="13">
        <f t="shared" si="4"/>
        <v>0</v>
      </c>
      <c r="F57" s="13">
        <f t="shared" si="4"/>
        <v>0</v>
      </c>
      <c r="G57" s="13">
        <f t="shared" si="4"/>
        <v>0</v>
      </c>
      <c r="H57" s="13">
        <f t="shared" si="4"/>
        <v>0</v>
      </c>
      <c r="I57" s="13">
        <f t="shared" si="4"/>
        <v>0</v>
      </c>
      <c r="J57" s="13">
        <f t="shared" si="4"/>
        <v>0</v>
      </c>
      <c r="K57" s="13">
        <f t="shared" si="4"/>
        <v>0</v>
      </c>
      <c r="L57" s="13">
        <f t="shared" si="4"/>
        <v>0</v>
      </c>
      <c r="M57" s="13">
        <f t="shared" si="4"/>
        <v>0</v>
      </c>
      <c r="N57" s="13">
        <f t="shared" si="4"/>
        <v>0</v>
      </c>
    </row>
    <row r="61" spans="1:14" x14ac:dyDescent="0.2">
      <c r="A61" t="s">
        <v>69</v>
      </c>
    </row>
    <row r="63" spans="1:14" x14ac:dyDescent="0.2">
      <c r="A63" s="3"/>
      <c r="C63" t="s">
        <v>70</v>
      </c>
    </row>
    <row r="64" spans="1:14" x14ac:dyDescent="0.2">
      <c r="A64" s="11"/>
      <c r="C64" t="s">
        <v>71</v>
      </c>
    </row>
    <row r="65" spans="1:3" x14ac:dyDescent="0.2">
      <c r="A65" s="12"/>
      <c r="C65" t="s">
        <v>72</v>
      </c>
    </row>
  </sheetData>
  <conditionalFormatting sqref="C53:N5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Business</vt:lpstr>
      <vt:lpstr>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Murray</dc:creator>
  <cp:lastModifiedBy>Ross Murray</cp:lastModifiedBy>
  <dcterms:created xsi:type="dcterms:W3CDTF">2020-03-25T13:48:20Z</dcterms:created>
  <dcterms:modified xsi:type="dcterms:W3CDTF">2020-03-25T22:03:26Z</dcterms:modified>
</cp:coreProperties>
</file>